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2"/>
  </bookViews>
  <sheets>
    <sheet name="01" sheetId="1" r:id="rId1"/>
    <sheet name="02" sheetId="2" r:id="rId2"/>
    <sheet name="03" sheetId="3" r:id="rId3"/>
  </sheets>
  <definedNames/>
  <calcPr fullCalcOnLoad="1"/>
</workbook>
</file>

<file path=xl/sharedStrings.xml><?xml version="1.0" encoding="utf-8"?>
<sst xmlns="http://schemas.openxmlformats.org/spreadsheetml/2006/main" count="437" uniqueCount="146">
  <si>
    <t/>
  </si>
  <si>
    <t>Paragraf</t>
  </si>
  <si>
    <t>Položka</t>
  </si>
  <si>
    <t>Text</t>
  </si>
  <si>
    <t>rozpočet</t>
  </si>
  <si>
    <t>0000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</si>
  <si>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</si>
  <si>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</si>
  <si>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</si>
  <si>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</si>
  <si>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</si>
  <si>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</si>
  <si>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</si>
  <si>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hazardních her</t>
  </si>
  <si>
    <t>Zrušený odvod z loterií a pod.her kr.výher.hrac.přístrojů</t>
  </si>
  <si>
    <t>Daň z nemovitých věcí</t>
  </si>
  <si>
    <t>Neinvest.přij.transfery z všeob.pokl.správy stát.rozpočtu</t>
  </si>
  <si>
    <t>Neinv.přij.transfery ze st.rozp.v rámci souhrn.dotač.vzta</t>
  </si>
  <si>
    <t>Ostatní neinvestič.přijaté transfery ze stát.rozpočtu</t>
  </si>
  <si>
    <t>*</t>
  </si>
  <si>
    <t>1012</t>
  </si>
  <si>
    <t>Příjmy z pronájmu pozemků</t>
  </si>
  <si>
    <t>Podnikání a restruktur. v zeměd. a potr.</t>
  </si>
  <si>
    <t>1032</t>
  </si>
  <si>
    <t>Příjmy z poskytování služeb a výrobků</t>
  </si>
  <si>
    <t>Podpora ostatních produkčních činností</t>
  </si>
  <si>
    <t>2119</t>
  </si>
  <si>
    <t>Příjmy dobíh.úhrad z dobýv.prostoru a z vydob.nerostů</t>
  </si>
  <si>
    <t>Ostatní záležitosti těžebního průmyslu a energetiky</t>
  </si>
  <si>
    <t>3613</t>
  </si>
  <si>
    <t>Nebytové hospodářství</t>
  </si>
  <si>
    <t>3722</t>
  </si>
  <si>
    <t>Sběr a svoz komunálních odpadů</t>
  </si>
  <si>
    <t>3725</t>
  </si>
  <si>
    <t>Přijaté nekapitálové příspěvky a náhrady</t>
  </si>
  <si>
    <t>Využívání a zneškodňování komunálních odpadů</t>
  </si>
  <si>
    <t>6171</t>
  </si>
  <si>
    <t>Činnost místní správy</t>
  </si>
  <si>
    <t>6310</t>
  </si>
  <si>
    <t>Příjmy z úroků (část)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</si>
  <si>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</si>
  <si>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</si>
  <si>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</si>
  <si>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</si>
  <si>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</si>
  <si>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6409</t>
  </si>
  <si>
    <t>2328</t>
  </si>
  <si>
    <t>Neidentifikované příjmy</t>
  </si>
  <si>
    <t>Ostatní činnosti jinde nezařazené</t>
  </si>
  <si>
    <t>II.   ROZPOČTOVÉ VÝDAJE</t>
  </si>
  <si>
    <t>5021</t>
  </si>
  <si>
    <t>Ostatní osobní výdaje</t>
  </si>
  <si>
    <t>5139</t>
  </si>
  <si>
    <t>Nákup materiálu jinde nezařazený</t>
  </si>
  <si>
    <t>5169</t>
  </si>
  <si>
    <t>Nákup ostatních služeb</t>
  </si>
  <si>
    <t>2219</t>
  </si>
  <si>
    <t>5171</t>
  </si>
  <si>
    <t>Opravy a udržování</t>
  </si>
  <si>
    <t>Ostatní záležitosti pozemních komunikací</t>
  </si>
  <si>
    <t>2221</t>
  </si>
  <si>
    <t>Ost.neinvest.transfery veřejným rozpočtům územní úrovně</t>
  </si>
  <si>
    <t>Provoz veřejné silniční dopravy</t>
  </si>
  <si>
    <t>2321</t>
  </si>
  <si>
    <t>Odvádění a čištění odpadních vod a nakládání s kaly</t>
  </si>
  <si>
    <t>3319</t>
  </si>
  <si>
    <t>Ostatní záležitosti kultury</t>
  </si>
  <si>
    <t>3631</t>
  </si>
  <si>
    <t>5154</t>
  </si>
  <si>
    <t>Elektrická energie</t>
  </si>
  <si>
    <t>Veřejné osvětlení</t>
  </si>
  <si>
    <t>3639</t>
  </si>
  <si>
    <t>Platby daní a poplatků státnímu rozpočtu</t>
  </si>
  <si>
    <t>Komunální služby a územní rozvoj jinde nezařazené</t>
  </si>
  <si>
    <t>3723</t>
  </si>
  <si>
    <t>Sběr a svoz ostatních odpadů (jiných než nebezp. a komunál.)</t>
  </si>
  <si>
    <t>3745</t>
  </si>
  <si>
    <t>5156</t>
  </si>
  <si>
    <t>Pohonné hmoty a maziva</t>
  </si>
  <si>
    <t>Péče o vzhled obcí a veřejnou zeleň</t>
  </si>
  <si>
    <t>4222</t>
  </si>
  <si>
    <t>5011</t>
  </si>
  <si>
    <t>Platy zaměstnanců v prac.pom. vyjma zaměst.na služ.místech</t>
  </si>
  <si>
    <t>5031</t>
  </si>
  <si>
    <t>Povin.pojistné na soc.zab.a příspěvek na st.politiku zamě</t>
  </si>
  <si>
    <t>5032</t>
  </si>
  <si>
    <t>Povinné pojistné na veřejné zdravotní pojištění</t>
  </si>
  <si>
    <t>Veřejně prospěšné práce</t>
  </si>
  <si>
    <t>5512</t>
  </si>
  <si>
    <t>5137</t>
  </si>
  <si>
    <t>Drobný hmotný dlouhodobý majetek</t>
  </si>
  <si>
    <t>6122</t>
  </si>
  <si>
    <t>Stroje, přístroje a zařízení</t>
  </si>
  <si>
    <t>Požární ochrana - dobrovolná část</t>
  </si>
  <si>
    <t>6112</t>
  </si>
  <si>
    <t>Odměny členů zastupitelstev obcí a krajů</t>
  </si>
  <si>
    <t>Poskytnuté náhrady</t>
  </si>
  <si>
    <t>Zastupitelstva obcí</t>
  </si>
  <si>
    <t>6115</t>
  </si>
  <si>
    <t>5173</t>
  </si>
  <si>
    <t>Cestovné (tuzemské i zahraniční)</t>
  </si>
  <si>
    <t>5175</t>
  </si>
  <si>
    <t>Pohoštění</t>
  </si>
  <si>
    <t>Volby do zastupitelstev územních samosprávných celků</t>
  </si>
  <si>
    <t>6118</t>
  </si>
  <si>
    <t>Volba prezidenta republiky</t>
  </si>
  <si>
    <t>5038</t>
  </si>
  <si>
    <t>Povinné pojistné na úrazové pojištění</t>
  </si>
  <si>
    <t>5039</t>
  </si>
  <si>
    <t>Ostatní povinné pojistné placené zaměstnavatelem</t>
  </si>
  <si>
    <t>5136</t>
  </si>
  <si>
    <t>Knihy, učební pomůcky a tisk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</si>
  <si>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</si>
  <si>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</si>
  <si>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</si>
  <si>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</si>
  <si>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</si>
  <si>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</si>
  <si>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5167</t>
  </si>
  <si>
    <t>Služby školení a vzdělávání</t>
  </si>
  <si>
    <t>5194</t>
  </si>
  <si>
    <t>Věcné dary</t>
  </si>
  <si>
    <t>5214</t>
  </si>
  <si>
    <t>Neinv.transfery fin.a podob.institucím ve vlastnictví stá</t>
  </si>
  <si>
    <t>5901</t>
  </si>
  <si>
    <t>Nespecifikované rezervy</t>
  </si>
  <si>
    <t>Převody do vlastní pokladny</t>
  </si>
  <si>
    <t>2018_Schválený</t>
  </si>
  <si>
    <t>2018_Výsledek od</t>
  </si>
  <si>
    <t>2020_střednědobý rozpočtový výhled</t>
  </si>
  <si>
    <t xml:space="preserve">         PŘÍJMY celkem:   **************************************************</t>
  </si>
  <si>
    <t>počátku roku 11/2018</t>
  </si>
  <si>
    <t>počátku roku_11/2018</t>
  </si>
  <si>
    <t>2020_Střednědobý rozpočtový výhled</t>
  </si>
  <si>
    <t xml:space="preserve"> </t>
  </si>
  <si>
    <t>VÝDAJE celkem:   *******************************************</t>
  </si>
  <si>
    <t>Nová výstavba</t>
  </si>
  <si>
    <t>5279</t>
  </si>
  <si>
    <t>Záležitosti krizového centra</t>
  </si>
  <si>
    <t>Financování</t>
  </si>
  <si>
    <t>8115</t>
  </si>
  <si>
    <t xml:space="preserve">       Financování celkem:   ******************* </t>
  </si>
  <si>
    <t>Příjmy</t>
  </si>
  <si>
    <t>2019_rozpočet</t>
  </si>
  <si>
    <t>2019_Rozpočet</t>
  </si>
  <si>
    <t>Rozpočet  dle paragrafů r. 2019/  střednědobý výhledu rozpočtu r.2020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</si>
</sst>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4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9" fontId="24" fillId="0" borderId="0" xfId="0" applyNumberFormat="1" applyFont="1" applyBorder="1" applyAlignment="1">
      <alignment horizontal="left"/>
    </xf>
    <xf numFmtId="4" fontId="41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49" fontId="43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8.28125" style="0" bestFit="1" customWidth="1"/>
    <col min="2" max="2" width="7.8515625" style="0" bestFit="1" customWidth="1"/>
    <col min="3" max="3" width="47.57421875" style="0" customWidth="1"/>
    <col min="4" max="4" width="14.8515625" style="0" customWidth="1"/>
    <col min="5" max="5" width="3.28125" style="0" hidden="1" customWidth="1"/>
    <col min="6" max="6" width="13.28125" style="0" hidden="1" customWidth="1"/>
    <col min="7" max="7" width="3.7109375" style="0" hidden="1" customWidth="1"/>
    <col min="8" max="8" width="15.140625" style="0" customWidth="1"/>
    <col min="9" max="9" width="15.00390625" style="14" customWidth="1"/>
  </cols>
  <sheetData>
    <row r="1" spans="1:9" s="18" customFormat="1" ht="26.25">
      <c r="A1" s="30" t="s">
        <v>145</v>
      </c>
      <c r="B1" s="17"/>
      <c r="C1" s="17"/>
      <c r="D1" s="17"/>
      <c r="E1" s="17"/>
      <c r="F1" s="17"/>
      <c r="G1" s="17"/>
      <c r="I1" s="19"/>
    </row>
    <row r="2" spans="1:9" ht="30" customHeight="1">
      <c r="A2" s="1" t="s">
        <v>0</v>
      </c>
      <c r="B2" s="1" t="s">
        <v>0</v>
      </c>
      <c r="C2" s="20" t="s">
        <v>142</v>
      </c>
      <c r="D2" s="8" t="s">
        <v>127</v>
      </c>
      <c r="E2" s="1"/>
      <c r="F2" s="8" t="s">
        <v>128</v>
      </c>
      <c r="G2" s="8"/>
      <c r="H2" s="25" t="s">
        <v>144</v>
      </c>
      <c r="I2" s="26" t="s">
        <v>129</v>
      </c>
    </row>
    <row r="3" spans="1:9" ht="15">
      <c r="A3" s="1" t="s">
        <v>1</v>
      </c>
      <c r="B3" s="1" t="s">
        <v>2</v>
      </c>
      <c r="C3" s="3" t="s">
        <v>3</v>
      </c>
      <c r="D3" s="1" t="s">
        <v>4</v>
      </c>
      <c r="E3" s="1"/>
      <c r="F3" s="8" t="s">
        <v>131</v>
      </c>
      <c r="G3" s="8"/>
      <c r="H3" s="25"/>
      <c r="I3" s="26"/>
    </row>
    <row r="4" spans="1:9" ht="15" hidden="1">
      <c r="A4" s="2" t="s">
        <v>5</v>
      </c>
      <c r="B4" s="2"/>
      <c r="C4" s="4" t="s">
        <v>6</v>
      </c>
      <c r="D4" s="5">
        <v>400000</v>
      </c>
      <c r="E4" s="5"/>
      <c r="F4" s="5">
        <v>495254.6</v>
      </c>
      <c r="G4" s="5"/>
      <c r="H4" s="11"/>
      <c r="I4" s="12"/>
    </row>
    <row r="5" spans="1:9" ht="15" hidden="1">
      <c r="A5" s="1" t="s">
        <v>5</v>
      </c>
      <c r="B5" s="1"/>
      <c r="C5" s="3" t="s">
        <v>7</v>
      </c>
      <c r="D5" s="6">
        <v>10000</v>
      </c>
      <c r="E5" s="6"/>
      <c r="F5" s="6">
        <v>8292.52</v>
      </c>
      <c r="G5" s="6"/>
      <c r="H5" s="11"/>
      <c r="I5" s="12"/>
    </row>
    <row r="6" spans="1:9" ht="15" hidden="1">
      <c r="A6" s="1" t="s">
        <v>5</v>
      </c>
      <c r="B6" s="1"/>
      <c r="C6" s="3" t="s">
        <v>8</v>
      </c>
      <c r="D6" s="6">
        <v>40000</v>
      </c>
      <c r="E6" s="6"/>
      <c r="F6" s="6">
        <v>47628.68</v>
      </c>
      <c r="G6" s="6"/>
      <c r="H6" s="11"/>
      <c r="I6" s="12"/>
    </row>
    <row r="7" spans="1:9" ht="15" hidden="1">
      <c r="A7" s="1" t="s">
        <v>5</v>
      </c>
      <c r="B7" s="1"/>
      <c r="C7" s="3" t="s">
        <v>9</v>
      </c>
      <c r="D7" s="6">
        <v>400000</v>
      </c>
      <c r="E7" s="6"/>
      <c r="F7" s="6">
        <v>402595.31</v>
      </c>
      <c r="G7" s="6"/>
      <c r="H7" s="11"/>
      <c r="I7" s="12"/>
    </row>
    <row r="8" spans="1:9" ht="15" hidden="1">
      <c r="A8" s="1" t="s">
        <v>5</v>
      </c>
      <c r="B8" s="1"/>
      <c r="C8" s="3" t="s">
        <v>10</v>
      </c>
      <c r="D8" s="6">
        <v>550000</v>
      </c>
      <c r="E8" s="6"/>
      <c r="F8" s="6">
        <v>1052810.37</v>
      </c>
      <c r="G8" s="6"/>
      <c r="H8" s="11"/>
      <c r="I8" s="12"/>
    </row>
    <row r="9" spans="1:9" ht="15" hidden="1">
      <c r="A9" s="1" t="s">
        <v>5</v>
      </c>
      <c r="B9" s="1"/>
      <c r="C9" s="3" t="s">
        <v>11</v>
      </c>
      <c r="D9" s="6">
        <v>8000</v>
      </c>
      <c r="E9" s="6"/>
      <c r="F9" s="6">
        <v>5550</v>
      </c>
      <c r="G9" s="6"/>
      <c r="H9" s="11"/>
      <c r="I9" s="12"/>
    </row>
    <row r="10" spans="1:9" ht="15" hidden="1">
      <c r="A10" s="1" t="s">
        <v>5</v>
      </c>
      <c r="B10" s="1"/>
      <c r="C10" s="3" t="s">
        <v>12</v>
      </c>
      <c r="D10" s="6">
        <v>500</v>
      </c>
      <c r="E10" s="6"/>
      <c r="F10" s="6">
        <v>200</v>
      </c>
      <c r="G10" s="6"/>
      <c r="H10" s="11"/>
      <c r="I10" s="12"/>
    </row>
    <row r="11" spans="1:9" ht="15" hidden="1">
      <c r="A11" s="1" t="s">
        <v>5</v>
      </c>
      <c r="B11" s="1"/>
      <c r="C11" s="3" t="s">
        <v>13</v>
      </c>
      <c r="D11" s="6">
        <v>5000</v>
      </c>
      <c r="E11" s="6"/>
      <c r="F11" s="6">
        <v>13547.05</v>
      </c>
      <c r="G11" s="6"/>
      <c r="H11" s="11"/>
      <c r="I11" s="12"/>
    </row>
    <row r="12" spans="1:9" ht="15" hidden="1">
      <c r="A12" s="1" t="s">
        <v>5</v>
      </c>
      <c r="B12" s="1"/>
      <c r="C12" s="3" t="s">
        <v>14</v>
      </c>
      <c r="D12" s="6">
        <v>2800</v>
      </c>
      <c r="E12" s="6"/>
      <c r="F12" s="6">
        <v>0</v>
      </c>
      <c r="G12" s="6"/>
      <c r="H12" s="11"/>
      <c r="I12" s="12"/>
    </row>
    <row r="13" spans="1:9" ht="15" hidden="1">
      <c r="A13" s="1" t="s">
        <v>5</v>
      </c>
      <c r="B13" s="1"/>
      <c r="C13" s="3" t="s">
        <v>15</v>
      </c>
      <c r="D13" s="6">
        <v>335000</v>
      </c>
      <c r="E13" s="6"/>
      <c r="F13" s="6">
        <v>235505</v>
      </c>
      <c r="G13" s="6"/>
      <c r="H13" s="11"/>
      <c r="I13" s="12"/>
    </row>
    <row r="14" spans="1:9" ht="15" hidden="1">
      <c r="A14" s="1" t="s">
        <v>5</v>
      </c>
      <c r="B14" s="1"/>
      <c r="C14" s="3" t="s">
        <v>16</v>
      </c>
      <c r="D14" s="6">
        <v>0</v>
      </c>
      <c r="E14" s="6"/>
      <c r="F14" s="6">
        <v>26685</v>
      </c>
      <c r="G14" s="6"/>
      <c r="H14" s="11"/>
      <c r="I14" s="12"/>
    </row>
    <row r="15" spans="1:9" ht="15" hidden="1">
      <c r="A15" s="1" t="s">
        <v>5</v>
      </c>
      <c r="B15" s="1"/>
      <c r="C15" s="3" t="s">
        <v>17</v>
      </c>
      <c r="D15" s="6">
        <v>48700</v>
      </c>
      <c r="E15" s="6"/>
      <c r="F15" s="6">
        <v>44638</v>
      </c>
      <c r="G15" s="6"/>
      <c r="H15" s="11"/>
      <c r="I15" s="12"/>
    </row>
    <row r="16" spans="1:9" ht="15" hidden="1">
      <c r="A16" s="1" t="s">
        <v>5</v>
      </c>
      <c r="B16" s="1"/>
      <c r="C16" s="3" t="s">
        <v>18</v>
      </c>
      <c r="D16" s="6">
        <v>0</v>
      </c>
      <c r="E16" s="6"/>
      <c r="F16" s="6">
        <v>92742</v>
      </c>
      <c r="G16" s="6"/>
      <c r="H16" s="11"/>
      <c r="I16" s="12"/>
    </row>
    <row r="17" spans="1:9" ht="15">
      <c r="A17" s="1" t="s">
        <v>5</v>
      </c>
      <c r="B17" s="3" t="s">
        <v>19</v>
      </c>
      <c r="C17" s="3" t="s">
        <v>0</v>
      </c>
      <c r="D17" s="6">
        <v>1800000</v>
      </c>
      <c r="E17" s="6"/>
      <c r="F17" s="6">
        <v>2425448.53</v>
      </c>
      <c r="G17" s="6"/>
      <c r="H17" s="11">
        <v>2389000</v>
      </c>
      <c r="I17" s="12">
        <v>2400000</v>
      </c>
    </row>
    <row r="18" spans="1:9" ht="15" hidden="1">
      <c r="A18" s="7" t="s">
        <v>0</v>
      </c>
      <c r="H18" s="11"/>
      <c r="I18" s="12"/>
    </row>
    <row r="19" spans="1:9" ht="15" hidden="1">
      <c r="A19" s="1" t="s">
        <v>20</v>
      </c>
      <c r="B19" s="8" t="s">
        <v>134</v>
      </c>
      <c r="C19" s="3" t="s">
        <v>21</v>
      </c>
      <c r="D19" s="6">
        <v>120000</v>
      </c>
      <c r="E19" s="6"/>
      <c r="F19" s="6">
        <v>0</v>
      </c>
      <c r="G19" s="6"/>
      <c r="H19" s="11" t="s">
        <v>134</v>
      </c>
      <c r="I19" s="12"/>
    </row>
    <row r="20" spans="1:9" ht="15">
      <c r="A20" s="1" t="s">
        <v>20</v>
      </c>
      <c r="B20" s="3" t="s">
        <v>19</v>
      </c>
      <c r="C20" s="3" t="s">
        <v>22</v>
      </c>
      <c r="D20" s="6">
        <v>120000</v>
      </c>
      <c r="E20" s="6"/>
      <c r="F20" s="6">
        <v>0</v>
      </c>
      <c r="G20" s="6"/>
      <c r="H20" s="11">
        <v>120000</v>
      </c>
      <c r="I20" s="12">
        <v>120000</v>
      </c>
    </row>
    <row r="21" spans="1:9" ht="15" hidden="1">
      <c r="A21" s="7" t="s">
        <v>0</v>
      </c>
      <c r="H21" s="11"/>
      <c r="I21" s="12"/>
    </row>
    <row r="22" spans="1:9" ht="15" hidden="1">
      <c r="A22" s="1" t="s">
        <v>23</v>
      </c>
      <c r="B22" s="8" t="s">
        <v>134</v>
      </c>
      <c r="C22" s="3" t="s">
        <v>24</v>
      </c>
      <c r="D22" s="6">
        <v>10000</v>
      </c>
      <c r="E22" s="6"/>
      <c r="F22" s="6">
        <v>300</v>
      </c>
      <c r="G22" s="6"/>
      <c r="H22" s="11" t="s">
        <v>134</v>
      </c>
      <c r="I22" s="12"/>
    </row>
    <row r="23" spans="1:9" ht="15">
      <c r="A23" s="1" t="s">
        <v>23</v>
      </c>
      <c r="B23" s="3" t="s">
        <v>19</v>
      </c>
      <c r="C23" s="3" t="s">
        <v>25</v>
      </c>
      <c r="D23" s="6">
        <v>10000</v>
      </c>
      <c r="E23" s="6"/>
      <c r="F23" s="6">
        <v>300</v>
      </c>
      <c r="G23" s="6"/>
      <c r="H23" s="11">
        <v>1000</v>
      </c>
      <c r="I23" s="12">
        <v>1000</v>
      </c>
    </row>
    <row r="24" spans="1:9" ht="15" hidden="1">
      <c r="A24" s="7" t="s">
        <v>0</v>
      </c>
      <c r="H24" s="11"/>
      <c r="I24" s="12"/>
    </row>
    <row r="25" spans="1:9" ht="15" hidden="1">
      <c r="A25" s="1" t="s">
        <v>26</v>
      </c>
      <c r="B25" s="8" t="s">
        <v>134</v>
      </c>
      <c r="C25" s="3" t="s">
        <v>27</v>
      </c>
      <c r="D25" s="6">
        <v>0</v>
      </c>
      <c r="E25" s="6"/>
      <c r="F25" s="6">
        <v>4774</v>
      </c>
      <c r="G25" s="6"/>
      <c r="H25" s="11" t="s">
        <v>134</v>
      </c>
      <c r="I25" s="12"/>
    </row>
    <row r="26" spans="1:9" ht="15">
      <c r="A26" s="1" t="s">
        <v>26</v>
      </c>
      <c r="B26" s="3" t="s">
        <v>19</v>
      </c>
      <c r="C26" s="3" t="s">
        <v>28</v>
      </c>
      <c r="D26" s="6">
        <v>0</v>
      </c>
      <c r="E26" s="6"/>
      <c r="F26" s="6">
        <v>4774</v>
      </c>
      <c r="G26" s="6"/>
      <c r="H26" s="11">
        <v>5000</v>
      </c>
      <c r="I26" s="12">
        <v>5000</v>
      </c>
    </row>
    <row r="27" spans="1:9" ht="15" hidden="1">
      <c r="A27" s="7" t="s">
        <v>0</v>
      </c>
      <c r="H27" s="11"/>
      <c r="I27" s="12"/>
    </row>
    <row r="28" spans="1:9" ht="15" hidden="1">
      <c r="A28" s="1" t="s">
        <v>29</v>
      </c>
      <c r="B28" s="8" t="s">
        <v>134</v>
      </c>
      <c r="C28" s="3" t="s">
        <v>24</v>
      </c>
      <c r="D28" s="6">
        <v>20000</v>
      </c>
      <c r="E28" s="6"/>
      <c r="F28" s="6">
        <v>0</v>
      </c>
      <c r="G28" s="6"/>
      <c r="H28" s="11"/>
      <c r="I28" s="12"/>
    </row>
    <row r="29" spans="1:9" ht="15" hidden="1">
      <c r="A29" s="1" t="s">
        <v>29</v>
      </c>
      <c r="B29" s="3" t="s">
        <v>19</v>
      </c>
      <c r="C29" s="3" t="s">
        <v>30</v>
      </c>
      <c r="D29" s="6">
        <v>20000</v>
      </c>
      <c r="E29" s="6"/>
      <c r="F29" s="6">
        <v>0</v>
      </c>
      <c r="G29" s="6"/>
      <c r="H29" s="11"/>
      <c r="I29" s="12"/>
    </row>
    <row r="30" spans="1:9" ht="15" hidden="1">
      <c r="A30" s="7" t="s">
        <v>0</v>
      </c>
      <c r="H30" s="11"/>
      <c r="I30" s="12"/>
    </row>
    <row r="31" spans="1:9" ht="15" hidden="1">
      <c r="A31" s="1" t="s">
        <v>31</v>
      </c>
      <c r="B31" s="8" t="s">
        <v>134</v>
      </c>
      <c r="C31" s="3" t="s">
        <v>24</v>
      </c>
      <c r="D31" s="6">
        <v>35000</v>
      </c>
      <c r="E31" s="6"/>
      <c r="F31" s="6">
        <v>45750</v>
      </c>
      <c r="G31" s="6"/>
      <c r="H31" s="11" t="s">
        <v>134</v>
      </c>
      <c r="I31" s="12"/>
    </row>
    <row r="32" spans="1:9" ht="15">
      <c r="A32" s="1" t="s">
        <v>31</v>
      </c>
      <c r="B32" s="3" t="s">
        <v>19</v>
      </c>
      <c r="C32" s="3" t="s">
        <v>32</v>
      </c>
      <c r="D32" s="6">
        <v>35000</v>
      </c>
      <c r="E32" s="6"/>
      <c r="F32" s="6">
        <v>45750</v>
      </c>
      <c r="G32" s="6"/>
      <c r="H32" s="11">
        <v>45000</v>
      </c>
      <c r="I32" s="12">
        <v>47000</v>
      </c>
    </row>
    <row r="33" spans="1:9" ht="15" hidden="1">
      <c r="A33" s="8"/>
      <c r="B33" s="3"/>
      <c r="C33" s="3"/>
      <c r="D33" s="6"/>
      <c r="E33" s="6"/>
      <c r="F33" s="6"/>
      <c r="G33" s="6"/>
      <c r="H33" s="11"/>
      <c r="I33" s="12"/>
    </row>
    <row r="34" spans="1:9" ht="15" hidden="1">
      <c r="A34" s="1" t="s">
        <v>33</v>
      </c>
      <c r="B34" s="8" t="s">
        <v>134</v>
      </c>
      <c r="C34" s="3" t="s">
        <v>34</v>
      </c>
      <c r="D34" s="6">
        <v>0</v>
      </c>
      <c r="E34" s="6"/>
      <c r="F34" s="6">
        <v>34191</v>
      </c>
      <c r="G34" s="6"/>
      <c r="H34" s="11" t="s">
        <v>134</v>
      </c>
      <c r="I34" s="12"/>
    </row>
    <row r="35" spans="1:9" ht="15">
      <c r="A35" s="1" t="s">
        <v>33</v>
      </c>
      <c r="B35" s="3" t="s">
        <v>19</v>
      </c>
      <c r="C35" s="3" t="s">
        <v>35</v>
      </c>
      <c r="D35" s="6">
        <v>0</v>
      </c>
      <c r="E35" s="6"/>
      <c r="F35" s="6">
        <v>34191</v>
      </c>
      <c r="G35" s="6"/>
      <c r="H35" s="11">
        <v>34000</v>
      </c>
      <c r="I35" s="12">
        <v>36000</v>
      </c>
    </row>
    <row r="36" spans="1:9" ht="15" hidden="1">
      <c r="A36" s="7" t="s">
        <v>0</v>
      </c>
      <c r="H36" s="11"/>
      <c r="I36" s="12"/>
    </row>
    <row r="37" spans="1:9" ht="15" hidden="1">
      <c r="A37" s="1" t="s">
        <v>36</v>
      </c>
      <c r="B37" s="8" t="s">
        <v>134</v>
      </c>
      <c r="C37" s="3" t="s">
        <v>24</v>
      </c>
      <c r="D37" s="6">
        <v>3000</v>
      </c>
      <c r="E37" s="6"/>
      <c r="F37" s="6">
        <v>0</v>
      </c>
      <c r="G37" s="6"/>
      <c r="H37" s="11" t="s">
        <v>134</v>
      </c>
      <c r="I37" s="12"/>
    </row>
    <row r="38" spans="1:9" ht="15" hidden="1">
      <c r="A38" s="1" t="s">
        <v>36</v>
      </c>
      <c r="B38" s="8" t="s">
        <v>134</v>
      </c>
      <c r="C38" s="3" t="s">
        <v>21</v>
      </c>
      <c r="D38" s="6">
        <v>2000</v>
      </c>
      <c r="E38" s="6"/>
      <c r="F38" s="6">
        <v>1600</v>
      </c>
      <c r="G38" s="6"/>
      <c r="H38" s="11" t="s">
        <v>134</v>
      </c>
      <c r="I38" s="12"/>
    </row>
    <row r="39" spans="1:9" ht="15">
      <c r="A39" s="1" t="s">
        <v>36</v>
      </c>
      <c r="B39" s="3" t="s">
        <v>19</v>
      </c>
      <c r="C39" s="3" t="s">
        <v>37</v>
      </c>
      <c r="D39" s="6">
        <v>5000</v>
      </c>
      <c r="E39" s="6"/>
      <c r="F39" s="6">
        <v>1600</v>
      </c>
      <c r="G39" s="6"/>
      <c r="H39" s="11">
        <v>5000</v>
      </c>
      <c r="I39" s="12">
        <v>5000</v>
      </c>
    </row>
    <row r="40" spans="1:9" ht="15" hidden="1">
      <c r="A40" s="7" t="s">
        <v>0</v>
      </c>
      <c r="H40" s="11"/>
      <c r="I40" s="12"/>
    </row>
    <row r="41" spans="1:9" ht="15" hidden="1">
      <c r="A41" s="1" t="s">
        <v>38</v>
      </c>
      <c r="B41" s="8" t="s">
        <v>134</v>
      </c>
      <c r="C41" s="3" t="s">
        <v>39</v>
      </c>
      <c r="D41" s="6">
        <v>5000</v>
      </c>
      <c r="E41" s="6"/>
      <c r="F41" s="6">
        <v>363.84</v>
      </c>
      <c r="G41" s="6"/>
      <c r="H41" s="11" t="s">
        <v>134</v>
      </c>
      <c r="I41" s="12"/>
    </row>
    <row r="42" spans="1:9" ht="15">
      <c r="A42" s="1" t="s">
        <v>38</v>
      </c>
      <c r="B42" s="3" t="s">
        <v>19</v>
      </c>
      <c r="C42" s="3" t="s">
        <v>40</v>
      </c>
      <c r="D42" s="6">
        <v>5000</v>
      </c>
      <c r="E42" s="6"/>
      <c r="F42" s="6">
        <v>363.84</v>
      </c>
      <c r="G42" s="6"/>
      <c r="H42" s="11">
        <v>1000</v>
      </c>
      <c r="I42" s="12">
        <v>1000</v>
      </c>
    </row>
    <row r="43" spans="1:9" ht="15" hidden="1">
      <c r="A43" s="7" t="s">
        <v>0</v>
      </c>
      <c r="H43" s="11"/>
      <c r="I43" s="12"/>
    </row>
    <row r="44" spans="1:9" ht="15" hidden="1">
      <c r="A44" s="1" t="s">
        <v>41</v>
      </c>
      <c r="B44" s="1" t="s">
        <v>42</v>
      </c>
      <c r="C44" s="3" t="s">
        <v>43</v>
      </c>
      <c r="D44" s="6">
        <v>0</v>
      </c>
      <c r="E44" s="6"/>
      <c r="F44" s="6">
        <v>36000</v>
      </c>
      <c r="G44" s="6"/>
      <c r="H44" s="11"/>
      <c r="I44" s="12"/>
    </row>
    <row r="45" spans="1:9" ht="15" hidden="1">
      <c r="A45" s="1" t="s">
        <v>41</v>
      </c>
      <c r="B45" s="3" t="s">
        <v>19</v>
      </c>
      <c r="C45" s="3" t="s">
        <v>44</v>
      </c>
      <c r="D45" s="6">
        <v>0</v>
      </c>
      <c r="E45" s="6"/>
      <c r="F45" s="6">
        <v>36000</v>
      </c>
      <c r="G45" s="6"/>
      <c r="H45" s="11"/>
      <c r="I45" s="12"/>
    </row>
    <row r="46" spans="1:9" ht="15" hidden="1">
      <c r="A46" s="7" t="s">
        <v>0</v>
      </c>
      <c r="H46" s="11"/>
      <c r="I46" s="12"/>
    </row>
    <row r="47" spans="1:9" ht="15" hidden="1">
      <c r="A47" s="1" t="s">
        <v>45</v>
      </c>
      <c r="B47" s="1" t="s">
        <v>46</v>
      </c>
      <c r="C47" s="3" t="s">
        <v>47</v>
      </c>
      <c r="D47" s="6">
        <v>5000</v>
      </c>
      <c r="E47" s="6"/>
      <c r="F47" s="6">
        <v>0</v>
      </c>
      <c r="G47" s="6"/>
      <c r="H47" s="11"/>
      <c r="I47" s="12"/>
    </row>
    <row r="48" spans="1:9" ht="15">
      <c r="A48" s="1" t="s">
        <v>45</v>
      </c>
      <c r="B48" s="3" t="s">
        <v>19</v>
      </c>
      <c r="C48" s="3" t="s">
        <v>48</v>
      </c>
      <c r="D48" s="6">
        <v>5000</v>
      </c>
      <c r="E48" s="6"/>
      <c r="F48" s="6">
        <v>0</v>
      </c>
      <c r="G48" s="6"/>
      <c r="H48" s="11"/>
      <c r="I48" s="12"/>
    </row>
    <row r="49" spans="1:9" ht="15">
      <c r="A49" s="7" t="s">
        <v>0</v>
      </c>
      <c r="H49" s="12">
        <f>SUM(H19:H48)</f>
        <v>211000</v>
      </c>
      <c r="I49" s="12">
        <f>SUM(I19:I48)</f>
        <v>215000</v>
      </c>
    </row>
    <row r="50" spans="1:9" ht="15">
      <c r="A50" s="22" t="s">
        <v>130</v>
      </c>
      <c r="B50" s="23"/>
      <c r="C50" s="24"/>
      <c r="D50" s="6">
        <v>2000000</v>
      </c>
      <c r="E50" s="6"/>
      <c r="F50" s="6">
        <v>2548427.37</v>
      </c>
      <c r="G50" s="6"/>
      <c r="H50" s="12">
        <f>H17+H49</f>
        <v>2600000</v>
      </c>
      <c r="I50" s="12">
        <f>I17+I49</f>
        <v>2615000</v>
      </c>
    </row>
  </sheetData>
  <sheetProtection/>
  <mergeCells count="3">
    <mergeCell ref="A50:C50"/>
    <mergeCell ref="H2:H3"/>
    <mergeCell ref="I2:I3"/>
  </mergeCells>
  <printOptions/>
  <pageMargins left="0.24" right="0.22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101" sqref="A101:IV101"/>
    </sheetView>
  </sheetViews>
  <sheetFormatPr defaultColWidth="9.140625" defaultRowHeight="15"/>
  <cols>
    <col min="1" max="1" width="8.28125" style="0" bestFit="1" customWidth="1"/>
    <col min="2" max="2" width="7.8515625" style="0" bestFit="1" customWidth="1"/>
    <col min="3" max="3" width="46.140625" style="0" customWidth="1"/>
    <col min="4" max="4" width="16.421875" style="0" customWidth="1"/>
    <col min="5" max="5" width="4.140625" style="0" customWidth="1"/>
    <col min="6" max="6" width="17.8515625" style="0" hidden="1" customWidth="1"/>
    <col min="7" max="7" width="4.7109375" style="0" customWidth="1"/>
    <col min="8" max="8" width="13.8515625" style="14" customWidth="1"/>
    <col min="9" max="9" width="4.7109375" style="0" customWidth="1"/>
    <col min="10" max="10" width="15.8515625" style="14" customWidth="1"/>
  </cols>
  <sheetData>
    <row r="1" spans="1:6" ht="15">
      <c r="A1" s="27" t="s">
        <v>49</v>
      </c>
      <c r="B1" s="23"/>
      <c r="C1" s="23"/>
      <c r="D1" s="23"/>
      <c r="E1" s="23"/>
      <c r="F1" s="23"/>
    </row>
    <row r="2" spans="1:10" ht="15">
      <c r="A2" s="1" t="s">
        <v>0</v>
      </c>
      <c r="B2" s="1" t="s">
        <v>0</v>
      </c>
      <c r="C2" s="1" t="s">
        <v>0</v>
      </c>
      <c r="D2" s="8" t="s">
        <v>127</v>
      </c>
      <c r="E2" s="9" t="s">
        <v>134</v>
      </c>
      <c r="F2" s="21" t="s">
        <v>128</v>
      </c>
      <c r="G2" s="10"/>
      <c r="H2" s="26" t="s">
        <v>143</v>
      </c>
      <c r="I2" s="13"/>
      <c r="J2" s="28" t="s">
        <v>133</v>
      </c>
    </row>
    <row r="3" spans="1:10" ht="15">
      <c r="A3" s="1" t="s">
        <v>1</v>
      </c>
      <c r="B3" s="1" t="s">
        <v>2</v>
      </c>
      <c r="C3" s="3" t="s">
        <v>3</v>
      </c>
      <c r="D3" s="1" t="s">
        <v>4</v>
      </c>
      <c r="E3" s="1"/>
      <c r="F3" s="21" t="s">
        <v>132</v>
      </c>
      <c r="G3" s="10"/>
      <c r="H3" s="26"/>
      <c r="I3" s="13"/>
      <c r="J3" s="28"/>
    </row>
    <row r="4" spans="1:10" ht="15" hidden="1">
      <c r="A4" s="2" t="s">
        <v>23</v>
      </c>
      <c r="B4" s="2" t="s">
        <v>134</v>
      </c>
      <c r="C4" s="4" t="s">
        <v>51</v>
      </c>
      <c r="D4" s="5">
        <v>20000</v>
      </c>
      <c r="E4" s="5"/>
      <c r="F4" s="5">
        <v>13500</v>
      </c>
      <c r="G4" s="10"/>
      <c r="H4" s="11" t="s">
        <v>134</v>
      </c>
      <c r="I4" s="10"/>
      <c r="J4" s="12"/>
    </row>
    <row r="5" spans="1:10" ht="15" hidden="1">
      <c r="A5" s="1" t="s">
        <v>23</v>
      </c>
      <c r="B5" s="8" t="s">
        <v>134</v>
      </c>
      <c r="C5" s="3" t="s">
        <v>53</v>
      </c>
      <c r="D5" s="6">
        <v>50000</v>
      </c>
      <c r="E5" s="6"/>
      <c r="F5" s="6">
        <v>0</v>
      </c>
      <c r="G5" s="10"/>
      <c r="H5" s="11" t="s">
        <v>134</v>
      </c>
      <c r="I5" s="10"/>
      <c r="J5" s="12"/>
    </row>
    <row r="6" spans="1:10" ht="15" hidden="1">
      <c r="A6" s="1" t="s">
        <v>23</v>
      </c>
      <c r="B6" s="8" t="s">
        <v>134</v>
      </c>
      <c r="C6" s="3" t="s">
        <v>55</v>
      </c>
      <c r="D6" s="6">
        <v>40000</v>
      </c>
      <c r="E6" s="6"/>
      <c r="F6" s="6">
        <v>11020</v>
      </c>
      <c r="G6" s="10"/>
      <c r="H6" s="11" t="s">
        <v>134</v>
      </c>
      <c r="I6" s="10"/>
      <c r="J6" s="12"/>
    </row>
    <row r="7" spans="1:10" ht="15">
      <c r="A7" s="1" t="s">
        <v>23</v>
      </c>
      <c r="B7" s="3" t="s">
        <v>19</v>
      </c>
      <c r="C7" s="3" t="s">
        <v>25</v>
      </c>
      <c r="D7" s="6">
        <v>110000</v>
      </c>
      <c r="E7" s="6"/>
      <c r="F7" s="6">
        <v>24520</v>
      </c>
      <c r="G7" s="10"/>
      <c r="H7" s="11">
        <v>60000</v>
      </c>
      <c r="I7" s="10"/>
      <c r="J7" s="12">
        <v>60000</v>
      </c>
    </row>
    <row r="8" spans="7:10" ht="15" hidden="1">
      <c r="G8" s="10"/>
      <c r="H8" s="11"/>
      <c r="I8" s="10"/>
      <c r="J8" s="12"/>
    </row>
    <row r="9" spans="1:10" ht="15" hidden="1">
      <c r="A9" s="1" t="s">
        <v>56</v>
      </c>
      <c r="B9" s="8" t="s">
        <v>134</v>
      </c>
      <c r="C9" s="3" t="s">
        <v>55</v>
      </c>
      <c r="D9" s="6">
        <v>20000</v>
      </c>
      <c r="E9" s="6"/>
      <c r="F9" s="6">
        <v>0</v>
      </c>
      <c r="G9" s="10"/>
      <c r="H9" s="11" t="s">
        <v>134</v>
      </c>
      <c r="I9" s="10"/>
      <c r="J9" s="12"/>
    </row>
    <row r="10" spans="1:10" ht="15" hidden="1">
      <c r="A10" s="1" t="s">
        <v>56</v>
      </c>
      <c r="B10" s="8" t="s">
        <v>134</v>
      </c>
      <c r="C10" s="3" t="s">
        <v>58</v>
      </c>
      <c r="D10" s="6">
        <v>0</v>
      </c>
      <c r="E10" s="6"/>
      <c r="F10" s="6">
        <v>6728.1</v>
      </c>
      <c r="G10" s="10"/>
      <c r="H10" s="11" t="s">
        <v>134</v>
      </c>
      <c r="I10" s="10"/>
      <c r="J10" s="12" t="s">
        <v>134</v>
      </c>
    </row>
    <row r="11" spans="1:10" ht="15">
      <c r="A11" s="1" t="s">
        <v>56</v>
      </c>
      <c r="B11" s="3" t="s">
        <v>19</v>
      </c>
      <c r="C11" s="3" t="s">
        <v>59</v>
      </c>
      <c r="D11" s="6">
        <v>20000</v>
      </c>
      <c r="E11" s="6"/>
      <c r="F11" s="6">
        <v>6728.1</v>
      </c>
      <c r="G11" s="10"/>
      <c r="H11" s="11">
        <v>20000</v>
      </c>
      <c r="I11" s="10"/>
      <c r="J11" s="12">
        <v>2020000</v>
      </c>
    </row>
    <row r="12" spans="7:10" ht="15" hidden="1">
      <c r="G12" s="10"/>
      <c r="H12" s="11"/>
      <c r="I12" s="10"/>
      <c r="J12" s="12"/>
    </row>
    <row r="13" spans="1:10" ht="15" hidden="1">
      <c r="A13" s="1" t="s">
        <v>60</v>
      </c>
      <c r="B13" s="8" t="s">
        <v>134</v>
      </c>
      <c r="C13" s="3" t="s">
        <v>61</v>
      </c>
      <c r="D13" s="6">
        <v>15000</v>
      </c>
      <c r="E13" s="6"/>
      <c r="F13" s="6">
        <v>12510</v>
      </c>
      <c r="G13" s="10"/>
      <c r="H13" s="11" t="s">
        <v>134</v>
      </c>
      <c r="I13" s="10"/>
      <c r="J13" s="12"/>
    </row>
    <row r="14" spans="1:10" ht="15">
      <c r="A14" s="1" t="s">
        <v>60</v>
      </c>
      <c r="B14" s="3" t="s">
        <v>19</v>
      </c>
      <c r="C14" s="3" t="s">
        <v>62</v>
      </c>
      <c r="D14" s="6">
        <v>15000</v>
      </c>
      <c r="E14" s="6"/>
      <c r="F14" s="6">
        <v>12510</v>
      </c>
      <c r="G14" s="10"/>
      <c r="H14" s="11">
        <v>15000</v>
      </c>
      <c r="I14" s="10"/>
      <c r="J14" s="12">
        <v>15000</v>
      </c>
    </row>
    <row r="15" spans="7:10" ht="15" hidden="1">
      <c r="G15" s="10"/>
      <c r="H15" s="11"/>
      <c r="I15" s="10"/>
      <c r="J15" s="12"/>
    </row>
    <row r="16" spans="1:10" ht="15" hidden="1">
      <c r="A16" s="1" t="s">
        <v>63</v>
      </c>
      <c r="B16" s="8" t="s">
        <v>134</v>
      </c>
      <c r="C16" s="3" t="s">
        <v>136</v>
      </c>
      <c r="D16" s="6">
        <v>2000000</v>
      </c>
      <c r="E16" s="6"/>
      <c r="F16" s="6">
        <v>0</v>
      </c>
      <c r="G16" s="10"/>
      <c r="H16" s="11" t="s">
        <v>134</v>
      </c>
      <c r="I16" s="10"/>
      <c r="J16" s="12"/>
    </row>
    <row r="17" spans="1:10" ht="15">
      <c r="A17" s="1" t="s">
        <v>63</v>
      </c>
      <c r="B17" s="3" t="s">
        <v>19</v>
      </c>
      <c r="C17" s="3" t="s">
        <v>64</v>
      </c>
      <c r="D17" s="6">
        <v>2000000</v>
      </c>
      <c r="E17" s="6"/>
      <c r="F17" s="6">
        <v>0</v>
      </c>
      <c r="G17" s="10"/>
      <c r="H17" s="11">
        <v>4000000</v>
      </c>
      <c r="I17" s="10"/>
      <c r="J17" s="12">
        <v>40000</v>
      </c>
    </row>
    <row r="18" spans="7:10" ht="15" hidden="1">
      <c r="G18" s="10"/>
      <c r="H18" s="11"/>
      <c r="I18" s="10"/>
      <c r="J18" s="12" t="s">
        <v>134</v>
      </c>
    </row>
    <row r="19" spans="1:10" ht="15" hidden="1">
      <c r="A19" s="1" t="s">
        <v>65</v>
      </c>
      <c r="B19" s="8" t="s">
        <v>134</v>
      </c>
      <c r="C19" s="3" t="s">
        <v>53</v>
      </c>
      <c r="D19" s="6">
        <v>0</v>
      </c>
      <c r="E19" s="6"/>
      <c r="F19" s="6">
        <v>12936</v>
      </c>
      <c r="G19" s="10"/>
      <c r="H19" s="11" t="s">
        <v>134</v>
      </c>
      <c r="I19" s="10"/>
      <c r="J19" s="12"/>
    </row>
    <row r="20" spans="1:10" ht="15">
      <c r="A20" s="1" t="s">
        <v>65</v>
      </c>
      <c r="B20" s="3" t="s">
        <v>19</v>
      </c>
      <c r="C20" s="3" t="s">
        <v>66</v>
      </c>
      <c r="D20" s="6">
        <v>0</v>
      </c>
      <c r="E20" s="6"/>
      <c r="F20" s="6">
        <v>12936</v>
      </c>
      <c r="G20" s="10"/>
      <c r="H20" s="11">
        <v>13000</v>
      </c>
      <c r="I20" s="10"/>
      <c r="J20" s="12">
        <v>13000</v>
      </c>
    </row>
    <row r="21" spans="7:10" ht="15" hidden="1">
      <c r="G21" s="10"/>
      <c r="H21" s="11"/>
      <c r="I21" s="10"/>
      <c r="J21" s="12"/>
    </row>
    <row r="22" spans="1:10" ht="15" hidden="1">
      <c r="A22" s="1" t="s">
        <v>67</v>
      </c>
      <c r="B22" s="8" t="s">
        <v>134</v>
      </c>
      <c r="C22" s="3" t="s">
        <v>53</v>
      </c>
      <c r="D22" s="6">
        <v>0</v>
      </c>
      <c r="E22" s="6"/>
      <c r="F22" s="6">
        <v>835</v>
      </c>
      <c r="G22" s="10"/>
      <c r="H22" s="11"/>
      <c r="I22" s="10"/>
      <c r="J22" s="12"/>
    </row>
    <row r="23" spans="1:10" ht="15" hidden="1">
      <c r="A23" s="1" t="s">
        <v>67</v>
      </c>
      <c r="B23" s="8" t="s">
        <v>134</v>
      </c>
      <c r="C23" s="3" t="s">
        <v>69</v>
      </c>
      <c r="D23" s="6">
        <v>60000</v>
      </c>
      <c r="E23" s="6"/>
      <c r="F23" s="6">
        <v>60917</v>
      </c>
      <c r="G23" s="10"/>
      <c r="H23" s="11" t="s">
        <v>134</v>
      </c>
      <c r="I23" s="10"/>
      <c r="J23" s="12"/>
    </row>
    <row r="24" spans="1:10" ht="15">
      <c r="A24" s="1" t="s">
        <v>67</v>
      </c>
      <c r="B24" s="3" t="s">
        <v>19</v>
      </c>
      <c r="C24" s="3" t="s">
        <v>70</v>
      </c>
      <c r="D24" s="6">
        <v>60000</v>
      </c>
      <c r="E24" s="6"/>
      <c r="F24" s="6">
        <v>61752</v>
      </c>
      <c r="G24" s="10"/>
      <c r="H24" s="11">
        <v>61000</v>
      </c>
      <c r="I24" s="10"/>
      <c r="J24" s="12">
        <v>65000</v>
      </c>
    </row>
    <row r="25" spans="1:10" ht="15" hidden="1">
      <c r="A25" s="1" t="s">
        <v>71</v>
      </c>
      <c r="B25" s="8" t="s">
        <v>134</v>
      </c>
      <c r="C25" s="3" t="s">
        <v>72</v>
      </c>
      <c r="D25" s="6">
        <v>0</v>
      </c>
      <c r="E25" s="6"/>
      <c r="F25" s="6">
        <v>19941</v>
      </c>
      <c r="G25" s="10"/>
      <c r="H25" s="11"/>
      <c r="I25" s="10"/>
      <c r="J25" s="12"/>
    </row>
    <row r="26" spans="1:10" ht="15" hidden="1">
      <c r="A26" s="1" t="s">
        <v>71</v>
      </c>
      <c r="B26" s="3" t="s">
        <v>19</v>
      </c>
      <c r="C26" s="3" t="s">
        <v>73</v>
      </c>
      <c r="D26" s="6">
        <v>0</v>
      </c>
      <c r="E26" s="6"/>
      <c r="F26" s="6">
        <v>19941</v>
      </c>
      <c r="G26" s="10"/>
      <c r="H26" s="11"/>
      <c r="I26" s="10"/>
      <c r="J26" s="12"/>
    </row>
    <row r="27" spans="7:10" ht="15" hidden="1">
      <c r="G27" s="10"/>
      <c r="H27" s="11"/>
      <c r="I27" s="10"/>
      <c r="J27" s="12"/>
    </row>
    <row r="28" spans="1:10" ht="15" hidden="1">
      <c r="A28" s="1" t="s">
        <v>31</v>
      </c>
      <c r="B28" s="8" t="s">
        <v>134</v>
      </c>
      <c r="C28" s="3" t="s">
        <v>51</v>
      </c>
      <c r="D28" s="6">
        <v>1000</v>
      </c>
      <c r="E28" s="6"/>
      <c r="F28" s="6">
        <v>1000</v>
      </c>
      <c r="G28" s="10"/>
      <c r="H28" s="11" t="s">
        <v>134</v>
      </c>
      <c r="I28" s="10"/>
      <c r="J28" s="12"/>
    </row>
    <row r="29" spans="1:10" ht="15" hidden="1">
      <c r="A29" s="1" t="s">
        <v>31</v>
      </c>
      <c r="B29" s="8" t="s">
        <v>134</v>
      </c>
      <c r="C29" s="3" t="s">
        <v>55</v>
      </c>
      <c r="D29" s="6">
        <v>74000</v>
      </c>
      <c r="E29" s="6"/>
      <c r="F29" s="6">
        <v>68221</v>
      </c>
      <c r="G29" s="10"/>
      <c r="H29" s="11" t="s">
        <v>134</v>
      </c>
      <c r="I29" s="10"/>
      <c r="J29" s="12"/>
    </row>
    <row r="30" spans="1:10" ht="15">
      <c r="A30" s="1" t="s">
        <v>31</v>
      </c>
      <c r="B30" s="3" t="s">
        <v>19</v>
      </c>
      <c r="C30" s="3" t="s">
        <v>32</v>
      </c>
      <c r="D30" s="6">
        <v>75000</v>
      </c>
      <c r="E30" s="6"/>
      <c r="F30" s="6">
        <v>69221</v>
      </c>
      <c r="G30" s="10"/>
      <c r="H30" s="11">
        <v>75000</v>
      </c>
      <c r="I30" s="10"/>
      <c r="J30" s="12">
        <v>80000</v>
      </c>
    </row>
    <row r="31" spans="1:10" ht="15" hidden="1">
      <c r="A31" s="8"/>
      <c r="B31" s="3"/>
      <c r="C31" s="3"/>
      <c r="D31" s="6"/>
      <c r="E31" s="6"/>
      <c r="F31" s="6"/>
      <c r="G31" s="10"/>
      <c r="H31" s="11"/>
      <c r="I31" s="10"/>
      <c r="J31" s="12"/>
    </row>
    <row r="32" spans="1:10" ht="15" hidden="1">
      <c r="A32" s="1" t="s">
        <v>74</v>
      </c>
      <c r="B32" s="8" t="s">
        <v>134</v>
      </c>
      <c r="C32" s="3" t="s">
        <v>55</v>
      </c>
      <c r="D32" s="6">
        <v>15000</v>
      </c>
      <c r="E32" s="6"/>
      <c r="F32" s="6">
        <v>6024</v>
      </c>
      <c r="G32" s="10"/>
      <c r="H32" s="11" t="s">
        <v>134</v>
      </c>
      <c r="I32" s="10"/>
      <c r="J32" s="12"/>
    </row>
    <row r="33" spans="1:10" ht="15">
      <c r="A33" s="1" t="s">
        <v>74</v>
      </c>
      <c r="B33" s="3" t="s">
        <v>19</v>
      </c>
      <c r="C33" s="3" t="s">
        <v>75</v>
      </c>
      <c r="D33" s="6">
        <v>15000</v>
      </c>
      <c r="E33" s="6"/>
      <c r="F33" s="6">
        <v>6024</v>
      </c>
      <c r="G33" s="10"/>
      <c r="H33" s="11">
        <v>15000</v>
      </c>
      <c r="I33" s="10"/>
      <c r="J33" s="12">
        <v>17000</v>
      </c>
    </row>
    <row r="34" spans="1:10" ht="15" hidden="1">
      <c r="A34" s="8"/>
      <c r="B34" s="3"/>
      <c r="C34" s="3"/>
      <c r="D34" s="6"/>
      <c r="E34" s="6"/>
      <c r="F34" s="6"/>
      <c r="G34" s="10"/>
      <c r="H34" s="11"/>
      <c r="I34" s="10"/>
      <c r="J34" s="12"/>
    </row>
    <row r="35" spans="1:10" ht="15" hidden="1">
      <c r="A35" s="1" t="s">
        <v>33</v>
      </c>
      <c r="B35" s="8" t="s">
        <v>134</v>
      </c>
      <c r="C35" s="3" t="s">
        <v>55</v>
      </c>
      <c r="D35" s="6">
        <v>35000</v>
      </c>
      <c r="E35" s="6"/>
      <c r="F35" s="6">
        <v>54627</v>
      </c>
      <c r="G35" s="10"/>
      <c r="H35" s="11" t="s">
        <v>134</v>
      </c>
      <c r="I35" s="10"/>
      <c r="J35" s="12"/>
    </row>
    <row r="36" spans="1:10" ht="15">
      <c r="A36" s="1" t="s">
        <v>33</v>
      </c>
      <c r="B36" s="3" t="s">
        <v>19</v>
      </c>
      <c r="C36" s="3" t="s">
        <v>35</v>
      </c>
      <c r="D36" s="6">
        <v>35000</v>
      </c>
      <c r="E36" s="6"/>
      <c r="F36" s="6">
        <v>54627</v>
      </c>
      <c r="G36" s="10"/>
      <c r="H36" s="11">
        <v>55000</v>
      </c>
      <c r="I36" s="10"/>
      <c r="J36" s="12">
        <v>50000</v>
      </c>
    </row>
    <row r="37" spans="7:10" ht="15" hidden="1">
      <c r="G37" s="10"/>
      <c r="H37" s="11"/>
      <c r="I37" s="10"/>
      <c r="J37" s="12"/>
    </row>
    <row r="38" spans="1:10" ht="15" hidden="1">
      <c r="A38" s="1" t="s">
        <v>76</v>
      </c>
      <c r="B38" s="8" t="s">
        <v>134</v>
      </c>
      <c r="C38" s="3" t="s">
        <v>51</v>
      </c>
      <c r="D38" s="6">
        <v>8000</v>
      </c>
      <c r="E38" s="6"/>
      <c r="F38" s="6">
        <v>11835</v>
      </c>
      <c r="G38" s="10"/>
      <c r="H38" s="11" t="s">
        <v>134</v>
      </c>
      <c r="I38" s="10"/>
      <c r="J38" s="12"/>
    </row>
    <row r="39" spans="1:10" ht="15" hidden="1">
      <c r="A39" s="1" t="s">
        <v>76</v>
      </c>
      <c r="B39" s="8" t="s">
        <v>134</v>
      </c>
      <c r="C39" s="3" t="s">
        <v>53</v>
      </c>
      <c r="D39" s="6">
        <v>1000</v>
      </c>
      <c r="E39" s="6"/>
      <c r="F39" s="6">
        <v>551</v>
      </c>
      <c r="G39" s="10"/>
      <c r="H39" s="11" t="s">
        <v>134</v>
      </c>
      <c r="I39" s="10"/>
      <c r="J39" s="12"/>
    </row>
    <row r="40" spans="1:10" ht="15" hidden="1">
      <c r="A40" s="1" t="s">
        <v>76</v>
      </c>
      <c r="B40" s="8" t="s">
        <v>134</v>
      </c>
      <c r="C40" s="3" t="s">
        <v>78</v>
      </c>
      <c r="D40" s="6">
        <v>9000</v>
      </c>
      <c r="E40" s="6"/>
      <c r="F40" s="6">
        <v>3871</v>
      </c>
      <c r="G40" s="10"/>
      <c r="H40" s="11" t="s">
        <v>134</v>
      </c>
      <c r="I40" s="10"/>
      <c r="J40" s="12"/>
    </row>
    <row r="41" spans="1:10" ht="15" hidden="1">
      <c r="A41" s="1" t="s">
        <v>76</v>
      </c>
      <c r="B41" s="8" t="s">
        <v>134</v>
      </c>
      <c r="C41" s="3" t="s">
        <v>58</v>
      </c>
      <c r="D41" s="6">
        <v>2000</v>
      </c>
      <c r="E41" s="6"/>
      <c r="F41" s="6">
        <v>3710</v>
      </c>
      <c r="G41" s="10"/>
      <c r="H41" s="11" t="s">
        <v>134</v>
      </c>
      <c r="I41" s="10"/>
      <c r="J41" s="12"/>
    </row>
    <row r="42" spans="1:10" ht="15">
      <c r="A42" s="1" t="s">
        <v>76</v>
      </c>
      <c r="B42" s="3" t="s">
        <v>19</v>
      </c>
      <c r="C42" s="3" t="s">
        <v>79</v>
      </c>
      <c r="D42" s="6">
        <v>20000</v>
      </c>
      <c r="E42" s="6"/>
      <c r="F42" s="6">
        <v>19967</v>
      </c>
      <c r="G42" s="10"/>
      <c r="H42" s="11">
        <v>23000</v>
      </c>
      <c r="I42" s="10"/>
      <c r="J42" s="12">
        <v>25000</v>
      </c>
    </row>
    <row r="43" spans="7:10" ht="15" hidden="1">
      <c r="G43" s="10"/>
      <c r="H43" s="11"/>
      <c r="I43" s="10"/>
      <c r="J43" s="12"/>
    </row>
    <row r="44" spans="1:10" ht="15" hidden="1">
      <c r="A44" s="1" t="s">
        <v>80</v>
      </c>
      <c r="B44" s="1" t="s">
        <v>81</v>
      </c>
      <c r="C44" s="3" t="s">
        <v>82</v>
      </c>
      <c r="D44" s="6">
        <v>0</v>
      </c>
      <c r="E44" s="6"/>
      <c r="F44" s="6">
        <v>74967</v>
      </c>
      <c r="G44" s="10"/>
      <c r="H44" s="11"/>
      <c r="I44" s="10"/>
      <c r="J44" s="12"/>
    </row>
    <row r="45" spans="1:10" ht="15" hidden="1">
      <c r="A45" s="1" t="s">
        <v>80</v>
      </c>
      <c r="B45" s="1" t="s">
        <v>83</v>
      </c>
      <c r="C45" s="3" t="s">
        <v>84</v>
      </c>
      <c r="D45" s="6">
        <v>0</v>
      </c>
      <c r="E45" s="6"/>
      <c r="F45" s="6">
        <v>18189</v>
      </c>
      <c r="G45" s="10"/>
      <c r="H45" s="11"/>
      <c r="I45" s="10"/>
      <c r="J45" s="12"/>
    </row>
    <row r="46" spans="1:10" ht="15" hidden="1">
      <c r="A46" s="1" t="s">
        <v>80</v>
      </c>
      <c r="B46" s="1" t="s">
        <v>85</v>
      </c>
      <c r="C46" s="3" t="s">
        <v>86</v>
      </c>
      <c r="D46" s="6">
        <v>0</v>
      </c>
      <c r="E46" s="6"/>
      <c r="F46" s="6">
        <v>6548</v>
      </c>
      <c r="G46" s="10"/>
      <c r="H46" s="11"/>
      <c r="I46" s="10"/>
      <c r="J46" s="12"/>
    </row>
    <row r="47" spans="1:10" ht="15" hidden="1">
      <c r="A47" s="1" t="s">
        <v>80</v>
      </c>
      <c r="B47" s="3" t="s">
        <v>19</v>
      </c>
      <c r="C47" s="3" t="s">
        <v>87</v>
      </c>
      <c r="D47" s="6">
        <v>0</v>
      </c>
      <c r="E47" s="6"/>
      <c r="F47" s="6">
        <v>99704</v>
      </c>
      <c r="G47" s="10"/>
      <c r="H47" s="11"/>
      <c r="I47" s="10"/>
      <c r="J47" s="12"/>
    </row>
    <row r="48" spans="1:10" ht="15" hidden="1">
      <c r="A48" s="15"/>
      <c r="B48" s="7"/>
      <c r="C48" s="7"/>
      <c r="D48" s="16"/>
      <c r="E48" s="16"/>
      <c r="F48" s="16"/>
      <c r="G48" s="10"/>
      <c r="H48" s="11"/>
      <c r="I48" s="10"/>
      <c r="J48" s="12"/>
    </row>
    <row r="49" spans="1:10" ht="15" hidden="1">
      <c r="A49" s="15" t="s">
        <v>137</v>
      </c>
      <c r="B49" s="7"/>
      <c r="C49" s="7"/>
      <c r="D49" s="16"/>
      <c r="E49" s="16"/>
      <c r="F49" s="16"/>
      <c r="G49" s="10"/>
      <c r="H49" s="11"/>
      <c r="I49" s="10"/>
      <c r="J49" s="12"/>
    </row>
    <row r="50" spans="1:10" ht="15">
      <c r="A50" s="15" t="s">
        <v>137</v>
      </c>
      <c r="B50" s="7"/>
      <c r="C50" s="7" t="s">
        <v>138</v>
      </c>
      <c r="D50" s="16"/>
      <c r="E50" s="16"/>
      <c r="F50" s="16"/>
      <c r="G50" s="10"/>
      <c r="H50" s="11">
        <v>2000</v>
      </c>
      <c r="I50" s="10"/>
      <c r="J50" s="12">
        <v>2000</v>
      </c>
    </row>
    <row r="51" spans="7:10" ht="15" hidden="1">
      <c r="G51" s="10"/>
      <c r="H51" s="11"/>
      <c r="I51" s="10"/>
      <c r="J51" s="12"/>
    </row>
    <row r="52" spans="1:10" ht="15" hidden="1">
      <c r="A52" s="1" t="s">
        <v>88</v>
      </c>
      <c r="B52" s="1" t="s">
        <v>89</v>
      </c>
      <c r="C52" s="3" t="s">
        <v>90</v>
      </c>
      <c r="D52" s="6">
        <v>20000</v>
      </c>
      <c r="E52" s="6"/>
      <c r="F52" s="6">
        <v>21776</v>
      </c>
      <c r="G52" s="10"/>
      <c r="H52" s="11"/>
      <c r="I52" s="10"/>
      <c r="J52" s="12"/>
    </row>
    <row r="53" spans="1:10" ht="15" hidden="1">
      <c r="A53" s="1" t="s">
        <v>88</v>
      </c>
      <c r="B53" s="1" t="s">
        <v>52</v>
      </c>
      <c r="C53" s="3" t="s">
        <v>53</v>
      </c>
      <c r="D53" s="6">
        <v>10000</v>
      </c>
      <c r="E53" s="6"/>
      <c r="F53" s="6">
        <v>17468</v>
      </c>
      <c r="G53" s="10"/>
      <c r="H53" s="11" t="s">
        <v>134</v>
      </c>
      <c r="I53" s="10"/>
      <c r="J53" s="12"/>
    </row>
    <row r="54" spans="1:10" ht="15" hidden="1">
      <c r="A54" s="1" t="s">
        <v>88</v>
      </c>
      <c r="B54" s="1" t="s">
        <v>77</v>
      </c>
      <c r="C54" s="3" t="s">
        <v>78</v>
      </c>
      <c r="D54" s="6">
        <v>0</v>
      </c>
      <c r="E54" s="6"/>
      <c r="F54" s="6">
        <v>1289</v>
      </c>
      <c r="G54" s="10"/>
      <c r="H54" s="11"/>
      <c r="I54" s="10"/>
      <c r="J54" s="12"/>
    </row>
    <row r="55" spans="1:10" ht="15" hidden="1">
      <c r="A55" s="1" t="s">
        <v>88</v>
      </c>
      <c r="B55" s="1" t="s">
        <v>91</v>
      </c>
      <c r="C55" s="3" t="s">
        <v>92</v>
      </c>
      <c r="D55" s="6">
        <v>0</v>
      </c>
      <c r="E55" s="6"/>
      <c r="F55" s="6">
        <v>25000</v>
      </c>
      <c r="G55" s="10"/>
      <c r="H55" s="11"/>
      <c r="I55" s="10"/>
      <c r="J55" s="12"/>
    </row>
    <row r="56" spans="1:10" ht="15">
      <c r="A56" s="1" t="s">
        <v>88</v>
      </c>
      <c r="B56" s="3" t="s">
        <v>19</v>
      </c>
      <c r="C56" s="3" t="s">
        <v>93</v>
      </c>
      <c r="D56" s="6">
        <v>30000</v>
      </c>
      <c r="E56" s="6"/>
      <c r="F56" s="6">
        <v>65533</v>
      </c>
      <c r="G56" s="10"/>
      <c r="H56" s="11">
        <v>30000</v>
      </c>
      <c r="I56" s="10"/>
      <c r="J56" s="12">
        <v>30000</v>
      </c>
    </row>
    <row r="57" spans="7:10" ht="15" hidden="1">
      <c r="G57" s="10"/>
      <c r="H57" s="11"/>
      <c r="I57" s="10"/>
      <c r="J57" s="12"/>
    </row>
    <row r="58" spans="1:10" ht="15" hidden="1">
      <c r="A58" s="1" t="s">
        <v>94</v>
      </c>
      <c r="B58" s="8" t="s">
        <v>134</v>
      </c>
      <c r="C58" s="3" t="s">
        <v>95</v>
      </c>
      <c r="D58" s="6">
        <v>271000</v>
      </c>
      <c r="E58" s="6"/>
      <c r="F58" s="6">
        <v>241490</v>
      </c>
      <c r="G58" s="10"/>
      <c r="H58" s="11" t="s">
        <v>134</v>
      </c>
      <c r="I58" s="10"/>
      <c r="J58" s="12"/>
    </row>
    <row r="59" spans="1:10" ht="15" hidden="1">
      <c r="A59" s="1" t="s">
        <v>94</v>
      </c>
      <c r="B59" s="8" t="s">
        <v>134</v>
      </c>
      <c r="C59" s="3" t="s">
        <v>86</v>
      </c>
      <c r="D59" s="6">
        <v>22000</v>
      </c>
      <c r="E59" s="6"/>
      <c r="F59" s="6">
        <v>19538</v>
      </c>
      <c r="G59" s="10"/>
      <c r="H59" s="11" t="s">
        <v>134</v>
      </c>
      <c r="I59" s="10"/>
      <c r="J59" s="12"/>
    </row>
    <row r="60" spans="1:10" ht="15" hidden="1">
      <c r="A60" s="1" t="s">
        <v>94</v>
      </c>
      <c r="B60" s="8" t="s">
        <v>134</v>
      </c>
      <c r="C60" s="3" t="s">
        <v>96</v>
      </c>
      <c r="D60" s="6">
        <v>7000</v>
      </c>
      <c r="E60" s="6"/>
      <c r="F60" s="6">
        <v>4696</v>
      </c>
      <c r="G60" s="10"/>
      <c r="H60" s="11" t="s">
        <v>134</v>
      </c>
      <c r="I60" s="10"/>
      <c r="J60" s="12"/>
    </row>
    <row r="61" spans="1:10" ht="15">
      <c r="A61" s="1" t="s">
        <v>94</v>
      </c>
      <c r="B61" s="3" t="s">
        <v>19</v>
      </c>
      <c r="C61" s="3" t="s">
        <v>97</v>
      </c>
      <c r="D61" s="6">
        <v>300000</v>
      </c>
      <c r="E61" s="6"/>
      <c r="F61" s="6">
        <v>265724</v>
      </c>
      <c r="G61" s="10"/>
      <c r="H61" s="11">
        <v>400000</v>
      </c>
      <c r="I61" s="10"/>
      <c r="J61" s="12">
        <v>400000</v>
      </c>
    </row>
    <row r="62" spans="1:10" ht="15" hidden="1">
      <c r="A62" s="8"/>
      <c r="B62" s="3"/>
      <c r="C62" s="3"/>
      <c r="D62" s="6"/>
      <c r="E62" s="6"/>
      <c r="F62" s="6"/>
      <c r="G62" s="10"/>
      <c r="H62" s="11"/>
      <c r="I62" s="10"/>
      <c r="J62" s="12"/>
    </row>
    <row r="63" spans="1:10" ht="15" hidden="1">
      <c r="A63" s="1" t="s">
        <v>98</v>
      </c>
      <c r="B63" s="1" t="s">
        <v>50</v>
      </c>
      <c r="C63" s="3" t="s">
        <v>51</v>
      </c>
      <c r="D63" s="6">
        <v>0</v>
      </c>
      <c r="E63" s="6"/>
      <c r="F63" s="6">
        <v>12952</v>
      </c>
      <c r="G63" s="10"/>
      <c r="H63" s="11"/>
      <c r="I63" s="10"/>
      <c r="J63" s="12"/>
    </row>
    <row r="64" spans="1:10" ht="15" hidden="1">
      <c r="A64" s="1" t="s">
        <v>98</v>
      </c>
      <c r="B64" s="1" t="s">
        <v>52</v>
      </c>
      <c r="C64" s="3" t="s">
        <v>53</v>
      </c>
      <c r="D64" s="6">
        <v>0</v>
      </c>
      <c r="E64" s="6"/>
      <c r="F64" s="6">
        <v>556</v>
      </c>
      <c r="G64" s="10"/>
      <c r="H64" s="11"/>
      <c r="I64" s="10"/>
      <c r="J64" s="12"/>
    </row>
    <row r="65" spans="1:10" ht="15" hidden="1">
      <c r="A65" s="1" t="s">
        <v>98</v>
      </c>
      <c r="B65" s="1" t="s">
        <v>99</v>
      </c>
      <c r="C65" s="3" t="s">
        <v>100</v>
      </c>
      <c r="D65" s="6">
        <v>0</v>
      </c>
      <c r="E65" s="6"/>
      <c r="F65" s="6">
        <v>726</v>
      </c>
      <c r="G65" s="10"/>
      <c r="H65" s="11"/>
      <c r="I65" s="10"/>
      <c r="J65" s="12"/>
    </row>
    <row r="66" spans="1:10" ht="15" hidden="1">
      <c r="A66" s="1" t="s">
        <v>98</v>
      </c>
      <c r="B66" s="1" t="s">
        <v>101</v>
      </c>
      <c r="C66" s="3" t="s">
        <v>102</v>
      </c>
      <c r="D66" s="6">
        <v>0</v>
      </c>
      <c r="E66" s="6"/>
      <c r="F66" s="6">
        <v>624</v>
      </c>
      <c r="G66" s="10"/>
      <c r="H66" s="11"/>
      <c r="I66" s="10"/>
      <c r="J66" s="12"/>
    </row>
    <row r="67" spans="1:10" ht="15" hidden="1">
      <c r="A67" s="1" t="s">
        <v>98</v>
      </c>
      <c r="B67" s="3" t="s">
        <v>19</v>
      </c>
      <c r="C67" s="3" t="s">
        <v>103</v>
      </c>
      <c r="D67" s="6">
        <v>0</v>
      </c>
      <c r="E67" s="6"/>
      <c r="F67" s="6">
        <v>14858</v>
      </c>
      <c r="G67" s="10"/>
      <c r="H67" s="11"/>
      <c r="I67" s="10"/>
      <c r="J67" s="12"/>
    </row>
    <row r="68" spans="1:10" ht="15" hidden="1">
      <c r="A68" s="1" t="s">
        <v>104</v>
      </c>
      <c r="B68" s="1" t="s">
        <v>50</v>
      </c>
      <c r="C68" s="3" t="s">
        <v>51</v>
      </c>
      <c r="D68" s="6">
        <v>0</v>
      </c>
      <c r="E68" s="6"/>
      <c r="F68" s="6">
        <v>9127</v>
      </c>
      <c r="G68" s="10"/>
      <c r="H68" s="11"/>
      <c r="I68" s="10"/>
      <c r="J68" s="12"/>
    </row>
    <row r="69" spans="1:10" ht="15" hidden="1">
      <c r="A69" s="1" t="s">
        <v>104</v>
      </c>
      <c r="B69" s="1" t="s">
        <v>99</v>
      </c>
      <c r="C69" s="3" t="s">
        <v>100</v>
      </c>
      <c r="D69" s="6">
        <v>0</v>
      </c>
      <c r="E69" s="6"/>
      <c r="F69" s="6">
        <v>1452</v>
      </c>
      <c r="G69" s="10"/>
      <c r="H69" s="11"/>
      <c r="I69" s="10"/>
      <c r="J69" s="12"/>
    </row>
    <row r="70" spans="1:10" ht="15" hidden="1">
      <c r="A70" s="1" t="s">
        <v>104</v>
      </c>
      <c r="B70" s="1" t="s">
        <v>101</v>
      </c>
      <c r="C70" s="3" t="s">
        <v>102</v>
      </c>
      <c r="D70" s="6">
        <v>0</v>
      </c>
      <c r="E70" s="6"/>
      <c r="F70" s="6">
        <v>1248</v>
      </c>
      <c r="G70" s="10"/>
      <c r="H70" s="11"/>
      <c r="I70" s="10"/>
      <c r="J70" s="12"/>
    </row>
    <row r="71" spans="1:10" ht="15" hidden="1">
      <c r="A71" s="1" t="s">
        <v>104</v>
      </c>
      <c r="B71" s="3" t="s">
        <v>19</v>
      </c>
      <c r="C71" s="3" t="s">
        <v>105</v>
      </c>
      <c r="D71" s="6">
        <v>0</v>
      </c>
      <c r="E71" s="6"/>
      <c r="F71" s="6">
        <v>11827</v>
      </c>
      <c r="G71" s="10"/>
      <c r="H71" s="11"/>
      <c r="I71" s="10"/>
      <c r="J71" s="12"/>
    </row>
    <row r="72" spans="7:10" ht="15" hidden="1">
      <c r="G72" s="10"/>
      <c r="H72" s="11"/>
      <c r="I72" s="10"/>
      <c r="J72" s="12"/>
    </row>
    <row r="73" spans="1:10" ht="15" hidden="1">
      <c r="A73" s="1" t="s">
        <v>36</v>
      </c>
      <c r="B73" s="1" t="s">
        <v>50</v>
      </c>
      <c r="C73" s="3" t="s">
        <v>51</v>
      </c>
      <c r="D73" s="6">
        <v>200000</v>
      </c>
      <c r="E73" s="6"/>
      <c r="F73" s="6">
        <v>184412</v>
      </c>
      <c r="G73" s="10"/>
      <c r="H73" s="11" t="s">
        <v>134</v>
      </c>
      <c r="I73" s="10"/>
      <c r="J73" s="12"/>
    </row>
    <row r="74" spans="1:10" ht="15" hidden="1">
      <c r="A74" s="1" t="s">
        <v>36</v>
      </c>
      <c r="B74" s="1" t="s">
        <v>83</v>
      </c>
      <c r="C74" s="3" t="s">
        <v>84</v>
      </c>
      <c r="D74" s="6">
        <v>41000</v>
      </c>
      <c r="E74" s="6"/>
      <c r="F74" s="6">
        <v>34314</v>
      </c>
      <c r="G74" s="10"/>
      <c r="H74" s="11"/>
      <c r="I74" s="10"/>
      <c r="J74" s="12"/>
    </row>
    <row r="75" spans="1:10" ht="15" hidden="1">
      <c r="A75" s="1" t="s">
        <v>36</v>
      </c>
      <c r="B75" s="1" t="s">
        <v>85</v>
      </c>
      <c r="C75" s="3" t="s">
        <v>86</v>
      </c>
      <c r="D75" s="6">
        <v>20000</v>
      </c>
      <c r="E75" s="6"/>
      <c r="F75" s="6">
        <v>14548</v>
      </c>
      <c r="G75" s="10"/>
      <c r="H75" s="11"/>
      <c r="I75" s="10"/>
      <c r="J75" s="12"/>
    </row>
    <row r="76" spans="1:10" ht="15" hidden="1">
      <c r="A76" s="1" t="s">
        <v>36</v>
      </c>
      <c r="B76" s="1" t="s">
        <v>106</v>
      </c>
      <c r="C76" s="3" t="s">
        <v>107</v>
      </c>
      <c r="D76" s="6">
        <v>1000</v>
      </c>
      <c r="E76" s="6"/>
      <c r="F76" s="6">
        <v>1035</v>
      </c>
      <c r="G76" s="10"/>
      <c r="H76" s="11" t="s">
        <v>134</v>
      </c>
      <c r="I76" s="10"/>
      <c r="J76" s="12"/>
    </row>
    <row r="77" spans="1:10" ht="15" hidden="1">
      <c r="A77" s="1" t="s">
        <v>36</v>
      </c>
      <c r="B77" s="1" t="s">
        <v>108</v>
      </c>
      <c r="C77" s="3" t="s">
        <v>109</v>
      </c>
      <c r="D77" s="6">
        <v>6000</v>
      </c>
      <c r="E77" s="6"/>
      <c r="F77" s="6">
        <v>2100</v>
      </c>
      <c r="G77" s="10"/>
      <c r="H77" s="11"/>
      <c r="I77" s="10"/>
      <c r="J77" s="12"/>
    </row>
    <row r="78" spans="1:10" ht="15" hidden="1">
      <c r="A78" s="1" t="s">
        <v>36</v>
      </c>
      <c r="B78" s="1" t="s">
        <v>110</v>
      </c>
      <c r="C78" s="3" t="s">
        <v>111</v>
      </c>
      <c r="D78" s="6">
        <v>8000</v>
      </c>
      <c r="E78" s="6"/>
      <c r="F78" s="6">
        <v>5619</v>
      </c>
      <c r="G78" s="10"/>
      <c r="H78" s="11" t="s">
        <v>134</v>
      </c>
      <c r="I78" s="10"/>
      <c r="J78" s="12"/>
    </row>
    <row r="79" spans="1:10" ht="15" hidden="1">
      <c r="A79" s="1" t="s">
        <v>36</v>
      </c>
      <c r="B79" s="1" t="s">
        <v>89</v>
      </c>
      <c r="C79" s="3" t="s">
        <v>90</v>
      </c>
      <c r="D79" s="6">
        <v>25000</v>
      </c>
      <c r="E79" s="6"/>
      <c r="F79" s="6">
        <v>41762</v>
      </c>
      <c r="G79" s="10"/>
      <c r="H79" s="11" t="s">
        <v>134</v>
      </c>
      <c r="I79" s="10"/>
      <c r="J79" s="12"/>
    </row>
    <row r="80" spans="1:10" ht="15" hidden="1">
      <c r="A80" s="1" t="s">
        <v>36</v>
      </c>
      <c r="B80" s="1" t="s">
        <v>52</v>
      </c>
      <c r="C80" s="3" t="s">
        <v>53</v>
      </c>
      <c r="D80" s="6">
        <v>20000</v>
      </c>
      <c r="E80" s="6"/>
      <c r="F80" s="6">
        <v>40496.86</v>
      </c>
      <c r="G80" s="10"/>
      <c r="H80" s="11" t="s">
        <v>134</v>
      </c>
      <c r="I80" s="10"/>
      <c r="J80" s="12"/>
    </row>
    <row r="81" spans="1:10" ht="15" hidden="1">
      <c r="A81" s="1" t="s">
        <v>36</v>
      </c>
      <c r="B81" s="1" t="s">
        <v>68</v>
      </c>
      <c r="C81" s="3" t="s">
        <v>69</v>
      </c>
      <c r="D81" s="6">
        <v>66000</v>
      </c>
      <c r="E81" s="6"/>
      <c r="F81" s="6">
        <v>11578</v>
      </c>
      <c r="G81" s="10"/>
      <c r="H81" s="11" t="s">
        <v>134</v>
      </c>
      <c r="I81" s="10"/>
      <c r="J81" s="12"/>
    </row>
    <row r="82" spans="1:10" ht="15" hidden="1">
      <c r="A82" s="1" t="s">
        <v>36</v>
      </c>
      <c r="B82" s="1" t="s">
        <v>112</v>
      </c>
      <c r="C82" s="3" t="s">
        <v>113</v>
      </c>
      <c r="D82" s="6">
        <v>2000</v>
      </c>
      <c r="E82" s="6"/>
      <c r="F82" s="6">
        <v>509</v>
      </c>
      <c r="G82" s="10"/>
      <c r="H82" s="11" t="s">
        <v>134</v>
      </c>
      <c r="I82" s="10"/>
      <c r="J82" s="12"/>
    </row>
    <row r="83" spans="1:10" ht="15" hidden="1">
      <c r="A83" s="1" t="s">
        <v>36</v>
      </c>
      <c r="B83" s="1" t="s">
        <v>114</v>
      </c>
      <c r="C83" s="3" t="s">
        <v>115</v>
      </c>
      <c r="D83" s="6">
        <v>16000</v>
      </c>
      <c r="E83" s="6"/>
      <c r="F83" s="6">
        <v>13252.56</v>
      </c>
      <c r="G83" s="10"/>
      <c r="H83" s="11" t="s">
        <v>134</v>
      </c>
      <c r="I83" s="10"/>
      <c r="J83" s="12"/>
    </row>
    <row r="84" spans="1:10" ht="15" hidden="1">
      <c r="A84" s="1" t="s">
        <v>36</v>
      </c>
      <c r="B84" s="1" t="s">
        <v>116</v>
      </c>
      <c r="C84" s="3" t="s">
        <v>117</v>
      </c>
      <c r="D84" s="6">
        <v>15000</v>
      </c>
      <c r="E84" s="6"/>
      <c r="F84" s="6">
        <v>6513</v>
      </c>
      <c r="G84" s="10"/>
      <c r="H84" s="11" t="s">
        <v>134</v>
      </c>
      <c r="I84" s="10"/>
      <c r="J84" s="12"/>
    </row>
    <row r="85" spans="1:10" ht="15" hidden="1">
      <c r="A85" s="1" t="s">
        <v>36</v>
      </c>
      <c r="B85" s="1" t="s">
        <v>118</v>
      </c>
      <c r="C85" s="3" t="s">
        <v>119</v>
      </c>
      <c r="D85" s="6">
        <v>10000</v>
      </c>
      <c r="E85" s="6"/>
      <c r="F85" s="6">
        <v>3800</v>
      </c>
      <c r="G85" s="10"/>
      <c r="H85" s="11" t="s">
        <v>134</v>
      </c>
      <c r="I85" s="10"/>
      <c r="J85" s="12"/>
    </row>
    <row r="86" spans="1:10" ht="15" hidden="1">
      <c r="A86" s="1" t="s">
        <v>36</v>
      </c>
      <c r="B86" s="1" t="s">
        <v>54</v>
      </c>
      <c r="C86" s="3" t="s">
        <v>55</v>
      </c>
      <c r="D86" s="6">
        <v>40000</v>
      </c>
      <c r="E86" s="6"/>
      <c r="F86" s="6">
        <v>159034.5</v>
      </c>
      <c r="G86" s="10"/>
      <c r="H86" s="11" t="s">
        <v>134</v>
      </c>
      <c r="I86" s="10"/>
      <c r="J86" s="12"/>
    </row>
    <row r="87" spans="1:10" ht="15" hidden="1">
      <c r="A87" s="1" t="s">
        <v>36</v>
      </c>
      <c r="B87" s="1" t="s">
        <v>57</v>
      </c>
      <c r="C87" s="3" t="s">
        <v>58</v>
      </c>
      <c r="D87" s="6">
        <v>500000</v>
      </c>
      <c r="E87" s="6"/>
      <c r="F87" s="6">
        <v>18824</v>
      </c>
      <c r="G87" s="10"/>
      <c r="H87" s="11" t="s">
        <v>134</v>
      </c>
      <c r="I87" s="10"/>
      <c r="J87" s="12"/>
    </row>
    <row r="88" spans="1:10" ht="15" hidden="1">
      <c r="A88" s="1" t="s">
        <v>36</v>
      </c>
      <c r="B88" s="1" t="s">
        <v>99</v>
      </c>
      <c r="C88" s="3" t="s">
        <v>100</v>
      </c>
      <c r="D88" s="6">
        <v>3000</v>
      </c>
      <c r="E88" s="6"/>
      <c r="F88" s="6">
        <v>1300</v>
      </c>
      <c r="G88" s="10"/>
      <c r="H88" s="11"/>
      <c r="I88" s="10"/>
      <c r="J88" s="12"/>
    </row>
    <row r="89" spans="1:10" ht="15" hidden="1">
      <c r="A89" s="1" t="s">
        <v>36</v>
      </c>
      <c r="B89" s="1" t="s">
        <v>101</v>
      </c>
      <c r="C89" s="3" t="s">
        <v>102</v>
      </c>
      <c r="D89" s="6">
        <v>10000</v>
      </c>
      <c r="E89" s="6"/>
      <c r="F89" s="6">
        <v>6333</v>
      </c>
      <c r="G89" s="10"/>
      <c r="H89" s="11" t="s">
        <v>134</v>
      </c>
      <c r="I89" s="10"/>
      <c r="J89" s="12"/>
    </row>
    <row r="90" spans="1:10" ht="15" hidden="1">
      <c r="A90" s="1" t="s">
        <v>36</v>
      </c>
      <c r="B90" s="1" t="s">
        <v>120</v>
      </c>
      <c r="C90" s="3" t="s">
        <v>121</v>
      </c>
      <c r="D90" s="6">
        <v>3000</v>
      </c>
      <c r="E90" s="6"/>
      <c r="F90" s="6">
        <v>2861</v>
      </c>
      <c r="G90" s="10"/>
      <c r="H90" s="11" t="s">
        <v>134</v>
      </c>
      <c r="I90" s="10"/>
      <c r="J90" s="12"/>
    </row>
    <row r="91" spans="1:10" ht="15" hidden="1">
      <c r="A91" s="1" t="s">
        <v>36</v>
      </c>
      <c r="B91" s="1" t="s">
        <v>122</v>
      </c>
      <c r="C91" s="3" t="s">
        <v>123</v>
      </c>
      <c r="D91" s="6">
        <v>0</v>
      </c>
      <c r="E91" s="6"/>
      <c r="F91" s="6">
        <v>11000</v>
      </c>
      <c r="G91" s="10"/>
      <c r="H91" s="11" t="s">
        <v>134</v>
      </c>
      <c r="I91" s="10"/>
      <c r="J91" s="12"/>
    </row>
    <row r="92" spans="1:10" ht="15" hidden="1">
      <c r="A92" s="1" t="s">
        <v>36</v>
      </c>
      <c r="B92" s="1" t="s">
        <v>124</v>
      </c>
      <c r="C92" s="3" t="s">
        <v>125</v>
      </c>
      <c r="D92" s="6">
        <v>14000</v>
      </c>
      <c r="E92" s="6"/>
      <c r="F92" s="6">
        <v>0</v>
      </c>
      <c r="G92" s="10"/>
      <c r="H92" s="11" t="s">
        <v>134</v>
      </c>
      <c r="I92" s="10"/>
      <c r="J92" s="12"/>
    </row>
    <row r="93" spans="1:10" ht="15">
      <c r="A93" s="1" t="s">
        <v>36</v>
      </c>
      <c r="B93" s="3" t="s">
        <v>19</v>
      </c>
      <c r="C93" s="3" t="s">
        <v>37</v>
      </c>
      <c r="D93" s="6">
        <v>1000000</v>
      </c>
      <c r="E93" s="6"/>
      <c r="F93" s="6">
        <v>559291.92</v>
      </c>
      <c r="G93" s="10"/>
      <c r="H93" s="11">
        <v>830000</v>
      </c>
      <c r="I93" s="10"/>
      <c r="J93" s="12">
        <v>837000</v>
      </c>
    </row>
    <row r="94" spans="7:10" ht="15" hidden="1">
      <c r="G94" s="10"/>
      <c r="H94" s="11"/>
      <c r="I94" s="10"/>
      <c r="J94" s="12"/>
    </row>
    <row r="95" spans="1:10" ht="15" hidden="1">
      <c r="A95" s="1" t="s">
        <v>38</v>
      </c>
      <c r="B95" s="8" t="s">
        <v>134</v>
      </c>
      <c r="C95" s="3" t="s">
        <v>117</v>
      </c>
      <c r="D95" s="6">
        <v>0</v>
      </c>
      <c r="E95" s="6"/>
      <c r="F95" s="6">
        <v>124.4</v>
      </c>
      <c r="G95" s="10"/>
      <c r="H95" s="11" t="s">
        <v>134</v>
      </c>
      <c r="I95" s="10"/>
      <c r="J95" s="12"/>
    </row>
    <row r="96" spans="1:10" ht="15">
      <c r="A96" s="1" t="s">
        <v>38</v>
      </c>
      <c r="B96" s="3" t="s">
        <v>19</v>
      </c>
      <c r="C96" s="3" t="s">
        <v>40</v>
      </c>
      <c r="D96" s="6">
        <v>0</v>
      </c>
      <c r="E96" s="6"/>
      <c r="F96" s="6">
        <v>124.4</v>
      </c>
      <c r="G96" s="10"/>
      <c r="H96" s="11">
        <v>1000</v>
      </c>
      <c r="I96" s="10"/>
      <c r="J96" s="12">
        <v>1000</v>
      </c>
    </row>
    <row r="97" spans="7:10" ht="15" hidden="1">
      <c r="G97" s="10"/>
      <c r="H97" s="11"/>
      <c r="I97" s="10"/>
      <c r="J97" s="12"/>
    </row>
    <row r="98" spans="1:10" ht="15" hidden="1">
      <c r="A98" s="1" t="s">
        <v>41</v>
      </c>
      <c r="B98" s="8" t="s">
        <v>134</v>
      </c>
      <c r="C98" s="3" t="s">
        <v>126</v>
      </c>
      <c r="D98" s="6">
        <v>0</v>
      </c>
      <c r="E98" s="6"/>
      <c r="F98" s="6">
        <v>36000</v>
      </c>
      <c r="G98" s="10"/>
      <c r="H98" s="11"/>
      <c r="I98" s="10"/>
      <c r="J98" s="12"/>
    </row>
    <row r="99" spans="1:10" ht="15" hidden="1">
      <c r="A99" s="1" t="s">
        <v>41</v>
      </c>
      <c r="B99" s="3" t="s">
        <v>19</v>
      </c>
      <c r="C99" s="3" t="s">
        <v>44</v>
      </c>
      <c r="D99" s="6">
        <v>0</v>
      </c>
      <c r="E99" s="6"/>
      <c r="F99" s="6">
        <v>36000</v>
      </c>
      <c r="G99" s="10"/>
      <c r="H99" s="11"/>
      <c r="I99" s="10"/>
      <c r="J99" s="12"/>
    </row>
    <row r="100" spans="7:10" ht="15" hidden="1">
      <c r="G100" s="10"/>
      <c r="H100" s="11"/>
      <c r="I100" s="10"/>
      <c r="J100" s="12"/>
    </row>
    <row r="101" spans="1:10" ht="15" hidden="1">
      <c r="A101" s="1" t="s">
        <v>45</v>
      </c>
      <c r="B101" s="8" t="s">
        <v>134</v>
      </c>
      <c r="C101" s="3" t="s">
        <v>61</v>
      </c>
      <c r="D101" s="6">
        <v>20000</v>
      </c>
      <c r="E101" s="6"/>
      <c r="F101" s="6">
        <v>0</v>
      </c>
      <c r="G101" s="10"/>
      <c r="H101" s="11"/>
      <c r="I101" s="10"/>
      <c r="J101" s="12"/>
    </row>
    <row r="102" spans="1:10" ht="15">
      <c r="A102" s="1" t="s">
        <v>45</v>
      </c>
      <c r="B102" s="3" t="s">
        <v>19</v>
      </c>
      <c r="C102" s="3" t="s">
        <v>48</v>
      </c>
      <c r="D102" s="6">
        <v>20000</v>
      </c>
      <c r="E102" s="6"/>
      <c r="F102" s="6">
        <v>0</v>
      </c>
      <c r="G102" s="10"/>
      <c r="H102" s="11"/>
      <c r="I102" s="10"/>
      <c r="J102" s="12"/>
    </row>
    <row r="103" spans="7:10" ht="15">
      <c r="G103" s="10"/>
      <c r="H103" s="11"/>
      <c r="I103" s="10"/>
      <c r="J103" s="12"/>
    </row>
    <row r="104" spans="1:10" ht="15">
      <c r="A104" s="22" t="s">
        <v>135</v>
      </c>
      <c r="B104" s="23"/>
      <c r="C104" s="24"/>
      <c r="D104" s="6">
        <v>3700000</v>
      </c>
      <c r="E104" s="6"/>
      <c r="F104" s="6">
        <v>1341288.42</v>
      </c>
      <c r="G104" s="10"/>
      <c r="H104" s="11">
        <f>SUM(H4:H103)</f>
        <v>5600000</v>
      </c>
      <c r="I104" s="10"/>
      <c r="J104" s="12">
        <f>SUM(J4:J103)</f>
        <v>3655000</v>
      </c>
    </row>
  </sheetData>
  <sheetProtection/>
  <mergeCells count="4">
    <mergeCell ref="A1:F1"/>
    <mergeCell ref="A104:C104"/>
    <mergeCell ref="H2:H3"/>
    <mergeCell ref="J2:J3"/>
  </mergeCells>
  <printOptions/>
  <pageMargins left="0.15748031496062992" right="0.15748031496062992" top="0.31496062992125984" bottom="0.1968503937007874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3" max="3" width="19.00390625" style="0" customWidth="1"/>
    <col min="4" max="4" width="17.28125" style="0" customWidth="1"/>
    <col min="5" max="5" width="4.421875" style="0" hidden="1" customWidth="1"/>
    <col min="6" max="6" width="14.00390625" style="0" hidden="1" customWidth="1"/>
    <col min="7" max="7" width="4.140625" style="0" hidden="1" customWidth="1"/>
    <col min="8" max="8" width="14.00390625" style="0" customWidth="1"/>
    <col min="9" max="9" width="15.421875" style="0" customWidth="1"/>
  </cols>
  <sheetData>
    <row r="1" spans="1:4" ht="45.75" customHeight="1">
      <c r="A1" s="29" t="s">
        <v>139</v>
      </c>
      <c r="B1" s="29"/>
      <c r="C1" s="29"/>
      <c r="D1" s="29"/>
    </row>
    <row r="2" spans="1:9" ht="15">
      <c r="A2" s="9" t="s">
        <v>0</v>
      </c>
      <c r="B2" s="9" t="s">
        <v>0</v>
      </c>
      <c r="C2" s="9" t="s">
        <v>0</v>
      </c>
      <c r="D2" s="9" t="s">
        <v>127</v>
      </c>
      <c r="E2" s="9"/>
      <c r="F2" s="9" t="s">
        <v>128</v>
      </c>
      <c r="G2" s="9"/>
      <c r="H2" s="25" t="s">
        <v>144</v>
      </c>
      <c r="I2" s="26" t="s">
        <v>129</v>
      </c>
    </row>
    <row r="3" spans="1:9" ht="15">
      <c r="A3" s="9" t="s">
        <v>1</v>
      </c>
      <c r="B3" s="9" t="s">
        <v>2</v>
      </c>
      <c r="C3" s="3" t="s">
        <v>3</v>
      </c>
      <c r="D3" s="9" t="s">
        <v>4</v>
      </c>
      <c r="E3" s="9"/>
      <c r="F3" s="9" t="s">
        <v>131</v>
      </c>
      <c r="G3" s="9"/>
      <c r="H3" s="25"/>
      <c r="I3" s="26"/>
    </row>
    <row r="4" spans="1:9" ht="15">
      <c r="A4" s="2" t="s">
        <v>5</v>
      </c>
      <c r="B4" s="2" t="s">
        <v>140</v>
      </c>
      <c r="C4" s="4" t="s">
        <v>134</v>
      </c>
      <c r="D4" s="5">
        <v>1700000</v>
      </c>
      <c r="E4" s="5"/>
      <c r="F4" s="5">
        <v>1156061</v>
      </c>
      <c r="G4" s="5"/>
      <c r="H4" s="11">
        <v>3000000</v>
      </c>
      <c r="I4" s="12">
        <v>1040000</v>
      </c>
    </row>
    <row r="5" spans="1:9" ht="15">
      <c r="A5" s="9"/>
      <c r="B5" s="9" t="s">
        <v>134</v>
      </c>
      <c r="C5" s="3"/>
      <c r="D5" s="6"/>
      <c r="E5" s="6"/>
      <c r="F5" s="6"/>
      <c r="G5" s="6"/>
      <c r="H5" s="11"/>
      <c r="I5" s="12"/>
    </row>
    <row r="6" spans="1:9" ht="15">
      <c r="A6" s="22" t="s">
        <v>141</v>
      </c>
      <c r="B6" s="23"/>
      <c r="C6" s="24"/>
      <c r="D6" s="6">
        <v>1700000</v>
      </c>
      <c r="E6" s="6"/>
      <c r="F6" s="6">
        <v>1156061</v>
      </c>
      <c r="G6" s="6"/>
      <c r="H6" s="12">
        <v>3000000</v>
      </c>
      <c r="I6" s="12">
        <v>1040000</v>
      </c>
    </row>
  </sheetData>
  <sheetProtection/>
  <mergeCells count="4">
    <mergeCell ref="H2:H3"/>
    <mergeCell ref="I2:I3"/>
    <mergeCell ref="A1:D1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Lazarová</dc:creator>
  <cp:keywords/>
  <dc:description/>
  <cp:lastModifiedBy>Jaroslava Lazarová</cp:lastModifiedBy>
  <cp:lastPrinted>2019-01-08T09:25:10Z</cp:lastPrinted>
  <dcterms:created xsi:type="dcterms:W3CDTF">2018-12-03T07:49:50Z</dcterms:created>
  <dcterms:modified xsi:type="dcterms:W3CDTF">2019-01-08T09:25:16Z</dcterms:modified>
  <cp:category/>
  <cp:version/>
  <cp:contentType/>
  <cp:contentStatus/>
</cp:coreProperties>
</file>